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<sst xmlns="http://schemas.openxmlformats.org/spreadsheetml/2006/main" count="66" uniqueCount="66">
  <si>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Total General</t>
  </si>
  <si>
    <t>2.1-REMUNERACIONES Y CONTRIBUCIONES</t>
  </si>
  <si>
    <t>MINISTERIO DE HACIENDA</t>
  </si>
  <si>
    <t>DIRECCION GENERAL DE CONTRATACIONES PUBLICAS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</si>
  <si>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</si>
  <si>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</si>
  <si>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</si>
  <si>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</si>
  <si>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</si>
  <si>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</si>
  <si>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2.1.1 - REMUNERACIONES</t>
  </si>
  <si>
    <t>2.1.2 - SOBRESUELDOS</t>
  </si>
  <si>
    <t>2.1.5 - CONTRIBUCIONES A LA SEGURIDAD SOCIAL</t>
  </si>
  <si>
    <t>2.2 - CONTRATACIÓN DE SERVICIOS</t>
  </si>
  <si>
    <t>2.2.8 - OTROS SERVICIOS NO INCLUIDOS EN CONCEPTOS ANTERIORES</t>
  </si>
  <si>
    <t xml:space="preserve">             Elaborado                                                                                                                                             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</si>
  <si>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</si>
  <si>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</si>
  <si>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</si>
  <si>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</si>
  <si>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</si>
  <si>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</si>
  <si>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</si>
  <si>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</si>
  <si>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</si>
  <si>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</si>
  <si>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</si>
  <si>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</si>
  <si>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</si>
  <si>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</si>
  <si>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</si>
  <si>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</si>
  <si>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</si>
  <si>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</si>
  <si>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</si>
  <si>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</si>
  <si>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</si>
  <si>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</si>
  <si>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</si>
  <si>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</si>
  <si>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</si>
  <si>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</si>
  <si>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</si>
  <si>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</si>
  <si>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</si>
  <si>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</si>
  <si>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</si>
  <si>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Fuente: [fuente]</t>
  </si>
  <si>
    <t xml:space="preserve">Definición de conceptos: </t>
  </si>
  <si>
    <t>1. Presupuesto Aprobado: Se refiere al presupuesto aprobado en la Ley de Presupuesto General del Estado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</si>
  <si>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</si>
  <si>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</si>
  <si>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</si>
  <si>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 xml:space="preserve">                   Aprobado </t>
  </si>
  <si>
    <t>Enc. Dpto. Administrativo Financiero</t>
  </si>
  <si>
    <t>2.1.4-GRATIFICACIONES Y BONIFICACIONES</t>
  </si>
  <si>
    <t>2.2.7 - SERVICIOS DE CONSERVACIÓN, REPARACIONES MENORES E INST. TEMP.</t>
  </si>
  <si>
    <t>2.7.2- ORAS URBANISTSTICAS</t>
  </si>
  <si>
    <t xml:space="preserve">    ZUNILDA PEREZ NUÑEZ                                                                                                      </t>
  </si>
  <si>
    <t xml:space="preserve">    Complementario.</t>
  </si>
  <si>
    <t xml:space="preserve">2. Presupuesto Modificado: Se refiere al presupuesto aprobado en caso de que el Congreso Nacional apruebe un presupuesto </t>
  </si>
  <si>
    <t>2.1.3-  DIETAS Y GASTOS DE REPRESENTACION</t>
  </si>
  <si>
    <t>2.4.7- TRANSFERENCIAS CORRIENTES AL SECTOR EXTERNO</t>
  </si>
  <si>
    <t>PRESUPUESTO APROBADO 2024</t>
  </si>
  <si>
    <t>Coordinadora de Presupuesto</t>
  </si>
  <si>
    <t xml:space="preserve">       MARTHA L. CONTRERAS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</si>
</sst>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>
        <color theme="4" tint="0.3999800086021423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Font="1" applyAlignment="1">
      <alignment/>
    </xf>
    <xf numFmtId="43" fontId="37" fillId="0" borderId="10" xfId="47" applyFont="1" applyBorder="1" applyAlignment="1">
      <alignment horizontal="left" vertical="center" wrapText="1"/>
    </xf>
    <xf numFmtId="4" fontId="37" fillId="0" borderId="10" xfId="47" applyNumberFormat="1" applyFont="1" applyBorder="1" applyAlignment="1">
      <alignment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wrapText="1"/>
    </xf>
    <xf numFmtId="4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7" fillId="0" borderId="0" xfId="0" applyFont="1" applyAlignment="1">
      <alignment wrapText="1"/>
    </xf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4" fontId="1" fillId="0" borderId="10" xfId="0" applyNumberFormat="1" applyFont="1" applyBorder="1" applyAlignment="1">
      <alignment wrapText="1"/>
    </xf>
    <xf numFmtId="4" fontId="37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vertical="center" wrapText="1"/>
    </xf>
    <xf numFmtId="43" fontId="37" fillId="0" borderId="11" xfId="47" applyFont="1" applyBorder="1" applyAlignment="1">
      <alignment horizontal="right" vertical="center" wrapText="1"/>
    </xf>
    <xf numFmtId="4" fontId="37" fillId="0" borderId="11" xfId="47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vertical="center" wrapText="1"/>
    </xf>
    <xf numFmtId="4" fontId="37" fillId="33" borderId="11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8" fillId="33" borderId="14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161925</xdr:rowOff>
    </xdr:from>
    <xdr:to>
      <xdr:col>0</xdr:col>
      <xdr:colOff>1209675</xdr:colOff>
      <xdr:row>6</xdr:row>
      <xdr:rowOff>47625</xdr:rowOff>
    </xdr:to>
    <xdr:pic>
      <xdr:nvPicPr>
        <xdr:cNvPr id="1" name="Imagen 1" descr="Resultado de imagen para LOGO MINISTERIO DE HACIE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52450"/>
          <a:ext cx="109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2</xdr:row>
      <xdr:rowOff>19050</xdr:rowOff>
    </xdr:from>
    <xdr:to>
      <xdr:col>3</xdr:col>
      <xdr:colOff>0</xdr:colOff>
      <xdr:row>7</xdr:row>
      <xdr:rowOff>57150</xdr:rowOff>
    </xdr:to>
    <xdr:pic>
      <xdr:nvPicPr>
        <xdr:cNvPr id="2" name="Imagen 6" descr="Inscripción en el Registro de Proveedores y Registro de Cuenta Bancaria  para Pagos del Estado - Dirección General de Contrataciones Públic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09575"/>
          <a:ext cx="990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8"/>
  <sheetViews>
    <sheetView tabSelected="1" zoomScalePageLayoutView="0" workbookViewId="0" topLeftCell="A1">
      <selection activeCell="K17" sqref="K17"/>
    </sheetView>
  </sheetViews>
  <sheetFormatPr defaultColWidth="11.421875" defaultRowHeight="12.75"/>
  <cols>
    <col min="1" max="1" width="75.7109375" style="0" customWidth="1"/>
    <col min="2" max="2" width="15.7109375" style="0" customWidth="1"/>
    <col min="3" max="3" width="14.8515625" style="0" customWidth="1"/>
    <col min="4" max="4" width="14.7109375" style="0" customWidth="1"/>
    <col min="5" max="5" width="13.421875" style="0" customWidth="1"/>
    <col min="6" max="6" width="13.7109375" style="0" bestFit="1" customWidth="1"/>
    <col min="7" max="7" width="16.8515625" style="0" customWidth="1"/>
  </cols>
  <sheetData>
    <row r="2" spans="1:3" ht="18">
      <c r="A2" s="33" t="s">
        <v>2</v>
      </c>
      <c r="B2" s="33"/>
      <c r="C2" s="33"/>
    </row>
    <row r="3" spans="1:3" ht="18.75">
      <c r="A3" s="33" t="s">
        <v>3</v>
      </c>
      <c r="B3" s="33"/>
      <c r="C3" s="33"/>
    </row>
    <row r="4" spans="1:3" ht="15.75">
      <c r="A4" s="34" t="s">
        <v>63</v>
      </c>
      <c r="B4" s="34"/>
      <c r="C4" s="34"/>
    </row>
    <row r="5" spans="1:3" ht="15.75">
      <c r="A5" s="34" t="s">
        <v>4</v>
      </c>
      <c r="B5" s="34"/>
      <c r="C5" s="34"/>
    </row>
    <row r="6" spans="1:3" ht="12.75">
      <c r="A6" s="35" t="s">
        <v>5</v>
      </c>
      <c r="B6" s="35"/>
      <c r="C6" s="35"/>
    </row>
    <row r="7" spans="1:3" ht="12.75">
      <c r="A7" s="19"/>
      <c r="B7" s="19"/>
      <c r="C7" s="19"/>
    </row>
    <row r="8" spans="1:3" ht="31.5" customHeight="1">
      <c r="A8" s="2" t="s">
        <v>6</v>
      </c>
      <c r="B8" s="3" t="s">
        <v>7</v>
      </c>
      <c r="C8" s="3" t="s">
        <v>8</v>
      </c>
    </row>
    <row r="9" spans="1:3" ht="14.25">
      <c r="A9" s="26" t="s">
        <v>9</v>
      </c>
      <c r="B9" s="21">
        <f>B10+B16+B26+B36+B39+B49</f>
        <v>585577987</v>
      </c>
      <c r="C9" s="6">
        <f>C10+C16+C26+C36+C39+C49</f>
        <v>0</v>
      </c>
    </row>
    <row r="10" spans="1:3" ht="14.25">
      <c r="A10" s="27" t="s">
        <v>1</v>
      </c>
      <c r="B10" s="22">
        <f>B11+B12+B14+B15+B13</f>
        <v>460147074</v>
      </c>
      <c r="C10" s="7">
        <f>C11+C12+C14+C15</f>
        <v>0</v>
      </c>
    </row>
    <row r="11" spans="1:3" ht="12">
      <c r="A11" s="28" t="s">
        <v>10</v>
      </c>
      <c r="B11" s="10">
        <v>303531290</v>
      </c>
      <c r="C11" s="8"/>
    </row>
    <row r="12" spans="1:3" ht="12">
      <c r="A12" s="28" t="s">
        <v>11</v>
      </c>
      <c r="B12" s="10">
        <v>112563272</v>
      </c>
      <c r="C12" s="9"/>
    </row>
    <row r="13" spans="1:3" ht="12">
      <c r="A13" s="29" t="s">
        <v>61</v>
      </c>
      <c r="B13" s="36">
        <v>20000</v>
      </c>
      <c r="C13" s="9"/>
    </row>
    <row r="14" spans="1:5" ht="12">
      <c r="A14" s="29" t="s">
        <v>55</v>
      </c>
      <c r="B14" s="10">
        <v>0</v>
      </c>
      <c r="C14" s="9"/>
      <c r="E14" s="10"/>
    </row>
    <row r="15" spans="1:3" ht="12">
      <c r="A15" s="28" t="s">
        <v>12</v>
      </c>
      <c r="B15" s="36">
        <v>44032512</v>
      </c>
      <c r="C15" s="9"/>
    </row>
    <row r="16" spans="1:3" ht="14.25">
      <c r="A16" s="27" t="s">
        <v>13</v>
      </c>
      <c r="B16" s="23">
        <f>B17+B18+B19+B20+B21+B22+B23+B24+B25</f>
        <v>89200473</v>
      </c>
      <c r="C16" s="17">
        <f>C17+C18+C19+C20+C21+C22+C23+C24+C25</f>
        <v>0</v>
      </c>
    </row>
    <row r="17" spans="1:3" ht="12">
      <c r="A17" s="30" t="s">
        <v>16</v>
      </c>
      <c r="B17" s="36">
        <v>11812420</v>
      </c>
      <c r="C17" s="9"/>
    </row>
    <row r="18" spans="1:3" ht="12">
      <c r="A18" s="30" t="s">
        <v>17</v>
      </c>
      <c r="B18" s="36">
        <v>1330908</v>
      </c>
      <c r="C18" s="9"/>
    </row>
    <row r="19" spans="1:3" ht="12">
      <c r="A19" s="30" t="s">
        <v>18</v>
      </c>
      <c r="B19" s="36">
        <v>400000</v>
      </c>
      <c r="C19" s="9"/>
    </row>
    <row r="20" spans="1:7" ht="12">
      <c r="A20" s="30" t="s">
        <v>19</v>
      </c>
      <c r="B20" s="36">
        <v>115000</v>
      </c>
      <c r="C20" s="9"/>
      <c r="E20" s="10"/>
      <c r="G20" s="10"/>
    </row>
    <row r="21" spans="1:3" ht="12">
      <c r="A21" s="30" t="s">
        <v>20</v>
      </c>
      <c r="B21" s="36">
        <v>11952000</v>
      </c>
      <c r="C21" s="9"/>
    </row>
    <row r="22" spans="1:3" ht="12">
      <c r="A22" s="30" t="s">
        <v>21</v>
      </c>
      <c r="B22" s="36">
        <v>11852000</v>
      </c>
      <c r="C22" s="9"/>
    </row>
    <row r="23" spans="1:3" ht="24.75">
      <c r="A23" s="30" t="s">
        <v>56</v>
      </c>
      <c r="B23" s="36">
        <v>3050913</v>
      </c>
      <c r="C23" s="9"/>
    </row>
    <row r="24" spans="1:3" ht="12">
      <c r="A24" s="30" t="s">
        <v>14</v>
      </c>
      <c r="B24" s="36">
        <v>38985714</v>
      </c>
      <c r="C24" s="9"/>
    </row>
    <row r="25" spans="1:3" ht="12">
      <c r="A25" s="30" t="s">
        <v>22</v>
      </c>
      <c r="B25" s="36">
        <v>9701518</v>
      </c>
      <c r="C25" s="9"/>
    </row>
    <row r="26" spans="1:3" ht="14.25">
      <c r="A26" s="27" t="s">
        <v>23</v>
      </c>
      <c r="B26" s="24">
        <f>B27+B28+B29+B30+B31+B32+B33+B34+B35</f>
        <v>12936720</v>
      </c>
      <c r="C26" s="17">
        <f>C27+C28+C29+C30+C31+C32+C33+C34+C35</f>
        <v>0</v>
      </c>
    </row>
    <row r="27" spans="1:3" ht="12">
      <c r="A27" s="30" t="s">
        <v>24</v>
      </c>
      <c r="B27" s="36">
        <v>450000</v>
      </c>
      <c r="C27" s="9"/>
    </row>
    <row r="28" spans="1:3" ht="12">
      <c r="A28" s="30" t="s">
        <v>25</v>
      </c>
      <c r="B28" s="36">
        <v>10000</v>
      </c>
      <c r="C28" s="9"/>
    </row>
    <row r="29" spans="1:3" ht="12">
      <c r="A29" s="30" t="s">
        <v>26</v>
      </c>
      <c r="B29" s="36">
        <v>1299575</v>
      </c>
      <c r="C29" s="9"/>
    </row>
    <row r="30" spans="1:3" ht="12">
      <c r="A30" s="30" t="s">
        <v>27</v>
      </c>
      <c r="B30" s="10">
        <v>0</v>
      </c>
      <c r="C30" s="9"/>
    </row>
    <row r="31" spans="1:3" ht="12">
      <c r="A31" s="30" t="s">
        <v>28</v>
      </c>
      <c r="B31" s="10">
        <v>0</v>
      </c>
      <c r="C31" s="9"/>
    </row>
    <row r="32" spans="1:7" ht="12">
      <c r="A32" s="30" t="s">
        <v>29</v>
      </c>
      <c r="B32" s="36">
        <v>88875</v>
      </c>
      <c r="C32" s="9"/>
      <c r="E32" s="10"/>
      <c r="F32" s="10"/>
      <c r="G32" s="10"/>
    </row>
    <row r="33" spans="1:3" ht="12">
      <c r="A33" s="30" t="s">
        <v>30</v>
      </c>
      <c r="B33" s="36">
        <v>9688152</v>
      </c>
      <c r="C33" s="9"/>
    </row>
    <row r="34" spans="1:3" ht="19.5" customHeight="1">
      <c r="A34" s="30" t="s">
        <v>31</v>
      </c>
      <c r="B34" s="20">
        <v>0</v>
      </c>
      <c r="C34" s="9"/>
    </row>
    <row r="35" spans="1:3" ht="12">
      <c r="A35" s="30" t="s">
        <v>32</v>
      </c>
      <c r="B35" s="36">
        <v>1400118</v>
      </c>
      <c r="C35" s="9"/>
    </row>
    <row r="36" spans="1:3" ht="14.25">
      <c r="A36" s="27" t="s">
        <v>33</v>
      </c>
      <c r="B36" s="24">
        <f>B37+B38</f>
        <v>115100</v>
      </c>
      <c r="C36" s="17">
        <f>C37</f>
        <v>0</v>
      </c>
    </row>
    <row r="37" spans="1:3" ht="12">
      <c r="A37" s="30" t="s">
        <v>34</v>
      </c>
      <c r="B37" s="36">
        <v>100100</v>
      </c>
      <c r="C37" s="9"/>
    </row>
    <row r="38" spans="1:3" ht="12">
      <c r="A38" s="29" t="s">
        <v>62</v>
      </c>
      <c r="B38" s="36">
        <v>15000</v>
      </c>
      <c r="C38" s="9"/>
    </row>
    <row r="39" spans="1:3" ht="18" customHeight="1">
      <c r="A39" s="27" t="s">
        <v>35</v>
      </c>
      <c r="B39" s="24">
        <f>B40+B41+B42+B43+B44+B45+B46+B47+B48</f>
        <v>23161550</v>
      </c>
      <c r="C39" s="17">
        <f>C40+C41+C42+C43+C44+C45+C46+C47+C48</f>
        <v>0</v>
      </c>
    </row>
    <row r="40" spans="1:3" ht="14.25" customHeight="1">
      <c r="A40" s="30" t="s">
        <v>36</v>
      </c>
      <c r="B40" s="36">
        <v>13553489</v>
      </c>
      <c r="C40" s="9"/>
    </row>
    <row r="41" spans="1:3" ht="17.25" customHeight="1">
      <c r="A41" s="30" t="s">
        <v>37</v>
      </c>
      <c r="B41" s="36">
        <v>50000</v>
      </c>
      <c r="C41" s="9"/>
    </row>
    <row r="42" spans="1:3" ht="17.25" customHeight="1">
      <c r="A42" s="30" t="s">
        <v>38</v>
      </c>
      <c r="B42" s="10">
        <v>0</v>
      </c>
      <c r="C42" s="9"/>
    </row>
    <row r="43" spans="1:3" ht="12">
      <c r="A43" s="30" t="s">
        <v>39</v>
      </c>
      <c r="B43" s="10">
        <v>0</v>
      </c>
      <c r="C43" s="9"/>
    </row>
    <row r="44" spans="1:3" ht="12">
      <c r="A44" s="30" t="s">
        <v>40</v>
      </c>
      <c r="B44" s="36">
        <v>508061</v>
      </c>
      <c r="C44" s="9"/>
    </row>
    <row r="45" spans="1:3" ht="12">
      <c r="A45" s="30" t="s">
        <v>41</v>
      </c>
      <c r="B45" s="36">
        <v>50000</v>
      </c>
      <c r="C45" s="9"/>
    </row>
    <row r="46" spans="1:3" ht="12">
      <c r="A46" s="30" t="s">
        <v>42</v>
      </c>
      <c r="B46" s="10">
        <v>0</v>
      </c>
      <c r="C46" s="9"/>
    </row>
    <row r="47" spans="1:3" ht="12">
      <c r="A47" s="30" t="s">
        <v>43</v>
      </c>
      <c r="B47" s="36">
        <v>9000000</v>
      </c>
      <c r="C47" s="9"/>
    </row>
    <row r="48" spans="1:3" ht="12">
      <c r="A48" s="30" t="s">
        <v>44</v>
      </c>
      <c r="B48" s="10">
        <v>0</v>
      </c>
      <c r="C48" s="9"/>
    </row>
    <row r="49" spans="1:3" ht="14.25">
      <c r="A49" s="27" t="s">
        <v>45</v>
      </c>
      <c r="B49" s="24">
        <f>B50+B51</f>
        <v>17070</v>
      </c>
      <c r="C49" s="17">
        <f>C50</f>
        <v>0</v>
      </c>
    </row>
    <row r="50" spans="1:3" ht="12">
      <c r="A50" s="30" t="s">
        <v>46</v>
      </c>
      <c r="B50" s="10">
        <v>17070</v>
      </c>
      <c r="C50" s="9"/>
    </row>
    <row r="51" spans="1:3" ht="12">
      <c r="A51" s="30" t="s">
        <v>57</v>
      </c>
      <c r="B51" s="10">
        <v>0</v>
      </c>
      <c r="C51" s="9"/>
    </row>
    <row r="52" spans="1:3" ht="15">
      <c r="A52" s="31" t="s">
        <v>0</v>
      </c>
      <c r="B52" s="25">
        <f>B10+B16+B26+B36+B39+B49</f>
        <v>585577987</v>
      </c>
      <c r="C52" s="18">
        <f>C10+C16+C26+C39+C49+C36</f>
        <v>0</v>
      </c>
    </row>
    <row r="53" spans="1:3" ht="12">
      <c r="A53" t="s">
        <v>47</v>
      </c>
      <c r="B53" s="10"/>
      <c r="C53" s="10"/>
    </row>
    <row r="54" ht="18">
      <c r="A54" s="11" t="s">
        <v>48</v>
      </c>
    </row>
    <row r="55" ht="12">
      <c r="A55" s="12" t="s">
        <v>49</v>
      </c>
    </row>
    <row r="56" ht="12">
      <c r="A56" s="12" t="s">
        <v>60</v>
      </c>
    </row>
    <row r="57" ht="12">
      <c r="A57" s="12" t="s">
        <v>59</v>
      </c>
    </row>
    <row r="58" ht="18">
      <c r="A58" s="11" t="s">
        <v>50</v>
      </c>
    </row>
    <row r="59" ht="12">
      <c r="A59" s="12" t="s">
        <v>51</v>
      </c>
    </row>
    <row r="60" ht="12">
      <c r="A60" s="12" t="s">
        <v>52</v>
      </c>
    </row>
    <row r="62" spans="2:3" ht="12">
      <c r="B62" s="10"/>
      <c r="C62" s="10"/>
    </row>
    <row r="63" spans="2:3" ht="12">
      <c r="B63" s="10"/>
      <c r="C63" s="10"/>
    </row>
    <row r="64" spans="1:3" ht="15">
      <c r="A64" s="4" t="s">
        <v>58</v>
      </c>
      <c r="B64" s="13" t="s">
        <v>65</v>
      </c>
      <c r="C64" s="14"/>
    </row>
    <row r="65" spans="1:3" ht="12">
      <c r="A65" s="5" t="s">
        <v>15</v>
      </c>
      <c r="B65" s="1" t="s">
        <v>53</v>
      </c>
      <c r="C65" s="15"/>
    </row>
    <row r="66" spans="1:3" ht="12">
      <c r="A66" s="37" t="s">
        <v>64</v>
      </c>
      <c r="B66" s="1" t="s">
        <v>54</v>
      </c>
      <c r="C66" s="15"/>
    </row>
    <row r="67" spans="1:3" ht="14.25">
      <c r="A67" s="32"/>
      <c r="B67" s="32"/>
      <c r="C67" s="32"/>
    </row>
    <row r="68" spans="1:3" ht="14.25">
      <c r="A68" s="16"/>
      <c r="B68" s="16"/>
      <c r="C68" s="16"/>
    </row>
  </sheetData>
  <sheetProtection/>
  <mergeCells count="6">
    <mergeCell ref="A67:C67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Zunilda Perez</dc:creator>
  <cp:keywords/>
  <dc:description/>
  <cp:lastModifiedBy>Zunilda Pérez</cp:lastModifiedBy>
  <cp:lastPrinted>2024-02-01T15:25:25Z</cp:lastPrinted>
  <dcterms:created xsi:type="dcterms:W3CDTF">2019-02-06T17:48:31Z</dcterms:created>
  <dcterms:modified xsi:type="dcterms:W3CDTF">2024-02-01T15:47:26Z</dcterms:modified>
  <cp:category/>
  <cp:version/>
  <cp:contentType/>
  <cp:contentStatus/>
</cp:coreProperties>
</file>